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735" activeTab="0"/>
  </bookViews>
  <sheets>
    <sheet name="件数国都区指数" sheetId="1" r:id="rId1"/>
    <sheet name="目黒区の倒産件数推移" sheetId="2" r:id="rId2"/>
    <sheet name="目黒区の倒産負債総額推移" sheetId="3" r:id="rId3"/>
    <sheet name="倒産状況国都区" sheetId="4" r:id="rId4"/>
  </sheets>
  <definedNames/>
  <calcPr fullCalcOnLoad="1"/>
</workbook>
</file>

<file path=xl/sharedStrings.xml><?xml version="1.0" encoding="utf-8"?>
<sst xmlns="http://schemas.openxmlformats.org/spreadsheetml/2006/main" count="55" uniqueCount="22">
  <si>
    <t>目黒区内倒産状況</t>
  </si>
  <si>
    <t>1991年度</t>
  </si>
  <si>
    <t>1992年度</t>
  </si>
  <si>
    <t>1993年度</t>
  </si>
  <si>
    <t>1994年度</t>
  </si>
  <si>
    <t>1995年度</t>
  </si>
  <si>
    <t>1996年度</t>
  </si>
  <si>
    <t>1997年度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</si>
  <si>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</si>
  <si>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</si>
  <si>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</si>
  <si>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</si>
  <si>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</si>
  <si>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</si>
  <si>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</si>
  <si>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目黒区</t>
  </si>
  <si>
    <t>東京</t>
  </si>
  <si>
    <t>全国</t>
  </si>
  <si>
    <t>2005年度</t>
  </si>
  <si>
    <t>2006年度</t>
  </si>
  <si>
    <t>件数</t>
  </si>
  <si>
    <t>負債額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</si>
</sst>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i/>
      <sz val="14"/>
      <name val="ＭＳ Ｐゴシック"/>
      <family val="3"/>
    </font>
    <font>
      <b/>
      <i/>
      <sz val="28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16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2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/>
    </xf>
    <xf numFmtId="38" fontId="0" fillId="0" borderId="0" xfId="16" applyFont="1" applyAlignment="1">
      <alignment/>
    </xf>
    <xf numFmtId="38" fontId="0" fillId="0" borderId="1" xfId="16" applyFont="1" applyBorder="1" applyAlignment="1">
      <alignment/>
    </xf>
    <xf numFmtId="38" fontId="0" fillId="0" borderId="1" xfId="16" applyFont="1" applyBorder="1" applyAlignment="1">
      <alignment/>
    </xf>
    <xf numFmtId="38" fontId="7" fillId="0" borderId="1" xfId="16" applyFont="1" applyBorder="1" applyAlignment="1">
      <alignment/>
    </xf>
    <xf numFmtId="177" fontId="0" fillId="0" borderId="1" xfId="16" applyNumberFormat="1" applyBorder="1" applyAlignment="1">
      <alignment/>
    </xf>
    <xf numFmtId="38" fontId="0" fillId="0" borderId="2" xfId="16" applyFont="1" applyBorder="1" applyAlignment="1">
      <alignment/>
    </xf>
    <xf numFmtId="38" fontId="0" fillId="0" borderId="3" xfId="16" applyBorder="1" applyAlignment="1">
      <alignment/>
    </xf>
    <xf numFmtId="177" fontId="0" fillId="0" borderId="3" xfId="16" applyNumberFormat="1" applyFont="1" applyBorder="1" applyAlignment="1">
      <alignment/>
    </xf>
    <xf numFmtId="38" fontId="0" fillId="0" borderId="4" xfId="16" applyBorder="1" applyAlignment="1">
      <alignment/>
    </xf>
    <xf numFmtId="38" fontId="0" fillId="0" borderId="5" xfId="16" applyFont="1" applyBorder="1" applyAlignment="1">
      <alignment/>
    </xf>
    <xf numFmtId="38" fontId="0" fillId="0" borderId="6" xfId="16" applyBorder="1" applyAlignment="1">
      <alignment/>
    </xf>
    <xf numFmtId="38" fontId="0" fillId="0" borderId="7" xfId="16" applyFont="1" applyBorder="1" applyAlignment="1">
      <alignment/>
    </xf>
    <xf numFmtId="38" fontId="0" fillId="0" borderId="8" xfId="16" applyBorder="1" applyAlignment="1">
      <alignment/>
    </xf>
    <xf numFmtId="177" fontId="0" fillId="0" borderId="8" xfId="16" applyNumberFormat="1" applyBorder="1" applyAlignment="1">
      <alignment/>
    </xf>
    <xf numFmtId="38" fontId="0" fillId="0" borderId="9" xfId="16" applyBorder="1" applyAlignment="1">
      <alignment/>
    </xf>
    <xf numFmtId="38" fontId="0" fillId="0" borderId="10" xfId="16" applyFont="1" applyBorder="1" applyAlignment="1">
      <alignment/>
    </xf>
    <xf numFmtId="38" fontId="7" fillId="0" borderId="11" xfId="16" applyFont="1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7" fillId="0" borderId="14" xfId="16" applyFont="1" applyBorder="1" applyAlignment="1">
      <alignment/>
    </xf>
    <xf numFmtId="38" fontId="0" fillId="0" borderId="15" xfId="16" applyBorder="1" applyAlignment="1">
      <alignment/>
    </xf>
    <xf numFmtId="38" fontId="0" fillId="0" borderId="16" xfId="16" applyBorder="1" applyAlignment="1">
      <alignment/>
    </xf>
    <xf numFmtId="38" fontId="0" fillId="0" borderId="8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latin typeface="ＭＳ Ｐゴシック"/>
                <a:ea typeface="ＭＳ Ｐゴシック"/>
                <a:cs typeface="ＭＳ Ｐゴシック"/>
              </a:rPr>
              <a:t>倒産件数の状況（指数）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975"/>
          <c:w val="0.979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'倒産状況国都区'!$A$15</c:f>
              <c:strCache>
                <c:ptCount val="1"/>
                <c:pt idx="0">
                  <c:v>目黒区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'倒産状況国都区'!$B$11:$K$11</c:f>
              <c:strCache>
                <c:ptCount val="10"/>
                <c:pt idx="0">
                  <c:v>1996年度</c:v>
                </c:pt>
                <c:pt idx="1">
                  <c:v>1997年度</c:v>
                </c:pt>
                <c:pt idx="2">
                  <c:v>1998年度</c:v>
                </c:pt>
                <c:pt idx="3">
                  <c:v>1999年度</c:v>
                </c:pt>
                <c:pt idx="4">
                  <c:v>2000年度</c:v>
                </c:pt>
                <c:pt idx="5">
                  <c:v>2001年度</c:v>
                </c:pt>
                <c:pt idx="6">
                  <c:v>2002年度</c:v>
                </c:pt>
                <c:pt idx="7">
                  <c:v>2003年度</c:v>
                </c:pt>
                <c:pt idx="8">
                  <c:v>2004年度</c:v>
                </c:pt>
                <c:pt idx="9">
                  <c:v>2005年度</c:v>
                </c:pt>
              </c:strCache>
            </c:strRef>
          </c:cat>
          <c:val>
            <c:numRef>
              <c:f>'倒産状況国都区'!$B$15:$K$15</c:f>
              <c:numCache>
                <c:ptCount val="10"/>
                <c:pt idx="0">
                  <c:v>100</c:v>
                </c:pt>
                <c:pt idx="1">
                  <c:v>132.69230769230768</c:v>
                </c:pt>
                <c:pt idx="2">
                  <c:v>109.61538461538463</c:v>
                </c:pt>
                <c:pt idx="3">
                  <c:v>94.23076923076923</c:v>
                </c:pt>
                <c:pt idx="4">
                  <c:v>105.76923076923077</c:v>
                </c:pt>
                <c:pt idx="5">
                  <c:v>146.15384615384613</c:v>
                </c:pt>
                <c:pt idx="6">
                  <c:v>126.92307692307692</c:v>
                </c:pt>
                <c:pt idx="7">
                  <c:v>63.76811594202898</c:v>
                </c:pt>
                <c:pt idx="8">
                  <c:v>103.50877192982458</c:v>
                </c:pt>
                <c:pt idx="9">
                  <c:v>93.87755102040816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'倒産状況国都区'!$A$16</c:f>
              <c:strCache>
                <c:ptCount val="1"/>
                <c:pt idx="0">
                  <c:v>東京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'倒産状況国都区'!$B$11:$K$11</c:f>
              <c:strCache>
                <c:ptCount val="10"/>
                <c:pt idx="0">
                  <c:v>1996年度</c:v>
                </c:pt>
                <c:pt idx="1">
                  <c:v>1997年度</c:v>
                </c:pt>
                <c:pt idx="2">
                  <c:v>1998年度</c:v>
                </c:pt>
                <c:pt idx="3">
                  <c:v>1999年度</c:v>
                </c:pt>
                <c:pt idx="4">
                  <c:v>2000年度</c:v>
                </c:pt>
                <c:pt idx="5">
                  <c:v>2001年度</c:v>
                </c:pt>
                <c:pt idx="6">
                  <c:v>2002年度</c:v>
                </c:pt>
                <c:pt idx="7">
                  <c:v>2003年度</c:v>
                </c:pt>
                <c:pt idx="8">
                  <c:v>2004年度</c:v>
                </c:pt>
                <c:pt idx="9">
                  <c:v>2005年度</c:v>
                </c:pt>
              </c:strCache>
            </c:strRef>
          </c:cat>
          <c:val>
            <c:numRef>
              <c:f>'倒産状況国都区'!$B$16:$K$16</c:f>
              <c:numCache>
                <c:ptCount val="10"/>
                <c:pt idx="0">
                  <c:v>100</c:v>
                </c:pt>
                <c:pt idx="1">
                  <c:v>115.53867403314916</c:v>
                </c:pt>
                <c:pt idx="2">
                  <c:v>106.52624309392264</c:v>
                </c:pt>
                <c:pt idx="3">
                  <c:v>100.96685082872926</c:v>
                </c:pt>
                <c:pt idx="4">
                  <c:v>98.02749551703526</c:v>
                </c:pt>
                <c:pt idx="5">
                  <c:v>118.50891410048622</c:v>
                </c:pt>
                <c:pt idx="6">
                  <c:v>122.43502051983583</c:v>
                </c:pt>
                <c:pt idx="7">
                  <c:v>94.26829268292683</c:v>
                </c:pt>
                <c:pt idx="8">
                  <c:v>70.92450765864332</c:v>
                </c:pt>
                <c:pt idx="9">
                  <c:v>66.36871508379888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'倒産状況国都区'!$A$17</c:f>
              <c:strCache>
                <c:ptCount val="1"/>
                <c:pt idx="0">
                  <c:v>全国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'倒産状況国都区'!$B$11:$K$11</c:f>
              <c:strCache>
                <c:ptCount val="10"/>
                <c:pt idx="0">
                  <c:v>1996年度</c:v>
                </c:pt>
                <c:pt idx="1">
                  <c:v>1997年度</c:v>
                </c:pt>
                <c:pt idx="2">
                  <c:v>1998年度</c:v>
                </c:pt>
                <c:pt idx="3">
                  <c:v>1999年度</c:v>
                </c:pt>
                <c:pt idx="4">
                  <c:v>2000年度</c:v>
                </c:pt>
                <c:pt idx="5">
                  <c:v>2001年度</c:v>
                </c:pt>
                <c:pt idx="6">
                  <c:v>2002年度</c:v>
                </c:pt>
                <c:pt idx="7">
                  <c:v>2003年度</c:v>
                </c:pt>
                <c:pt idx="8">
                  <c:v>2004年度</c:v>
                </c:pt>
                <c:pt idx="9">
                  <c:v>2005年度</c:v>
                </c:pt>
              </c:strCache>
            </c:strRef>
          </c:cat>
          <c:val>
            <c:numRef>
              <c:f>'倒産状況国都区'!$B$17:$K$17</c:f>
              <c:numCache>
                <c:ptCount val="10"/>
                <c:pt idx="0">
                  <c:v>100</c:v>
                </c:pt>
                <c:pt idx="1">
                  <c:v>110.98827019010382</c:v>
                </c:pt>
                <c:pt idx="2">
                  <c:v>128.00323580962655</c:v>
                </c:pt>
                <c:pt idx="3">
                  <c:v>103.49197788863422</c:v>
                </c:pt>
                <c:pt idx="4">
                  <c:v>114.00024295432458</c:v>
                </c:pt>
                <c:pt idx="5">
                  <c:v>100.92690120075838</c:v>
                </c:pt>
                <c:pt idx="6">
                  <c:v>124.32907764460657</c:v>
                </c:pt>
                <c:pt idx="7">
                  <c:v>86.6055730193404</c:v>
                </c:pt>
                <c:pt idx="8">
                  <c:v>68.80609476101023</c:v>
                </c:pt>
                <c:pt idx="9">
                  <c:v>68.9998428249594</c:v>
                </c:pt>
              </c:numCache>
            </c:numRef>
          </c:val>
          <c:smooth val="0"/>
        </c:ser>
        <c:marker val="1"/>
        <c:axId val="53119563"/>
        <c:axId val="8314020"/>
      </c:lineChart>
      <c:catAx>
        <c:axId val="5311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ＭＳ Ｐゴシック"/>
                    <a:ea typeface="ＭＳ Ｐゴシック"/>
                    <a:cs typeface="ＭＳ Ｐゴシック"/>
                  </a:rPr>
                  <a:t>96年度=100</a:t>
                </a:r>
              </a:p>
            </c:rich>
          </c:tx>
          <c:layout>
            <c:manualLayout>
              <c:xMode val="factor"/>
              <c:yMode val="factor"/>
              <c:x val="0.25925"/>
              <c:y val="-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14020"/>
        <c:crosses val="autoZero"/>
        <c:auto val="1"/>
        <c:lblOffset val="100"/>
        <c:noMultiLvlLbl val="0"/>
      </c:catAx>
      <c:valAx>
        <c:axId val="8314020"/>
        <c:scaling>
          <c:orientation val="minMax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19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"/>
          <c:y val="0.141"/>
          <c:w val="0.41525"/>
          <c:h val="0.048"/>
        </c:manualLayout>
      </c:layout>
      <c:overlay val="0"/>
      <c:txPr>
        <a:bodyPr vert="horz" rot="0"/>
        <a:lstStyle/>
        <a:p>
          <a:pPr>
            <a:defRPr lang="en-US" cap="none" sz="1600" b="1" i="1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1" u="none" baseline="0">
                <a:latin typeface="ＭＳ Ｐゴシック"/>
                <a:ea typeface="ＭＳ Ｐゴシック"/>
                <a:cs typeface="ＭＳ Ｐゴシック"/>
              </a:rPr>
              <a:t>目黒区の倒産件数</a:t>
            </a:r>
          </a:p>
        </c:rich>
      </c:tx>
      <c:layout>
        <c:manualLayout>
          <c:xMode val="factor"/>
          <c:yMode val="factor"/>
          <c:x val="-0.007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2825"/>
          <c:w val="0.9795"/>
          <c:h val="0.97"/>
        </c:manualLayout>
      </c:layout>
      <c:lineChart>
        <c:grouping val="standard"/>
        <c:varyColors val="0"/>
        <c:ser>
          <c:idx val="0"/>
          <c:order val="0"/>
          <c:tx>
            <c:strRef>
              <c:f>'倒産状況国都区'!$A$12</c:f>
              <c:strCache>
                <c:ptCount val="1"/>
                <c:pt idx="0">
                  <c:v>目黒区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'倒産状況国都区'!$B$11:$K$11</c:f>
              <c:strCache>
                <c:ptCount val="10"/>
                <c:pt idx="0">
                  <c:v>1996年度</c:v>
                </c:pt>
                <c:pt idx="1">
                  <c:v>1997年度</c:v>
                </c:pt>
                <c:pt idx="2">
                  <c:v>1998年度</c:v>
                </c:pt>
                <c:pt idx="3">
                  <c:v>1999年度</c:v>
                </c:pt>
                <c:pt idx="4">
                  <c:v>2000年度</c:v>
                </c:pt>
                <c:pt idx="5">
                  <c:v>2001年度</c:v>
                </c:pt>
                <c:pt idx="6">
                  <c:v>2002年度</c:v>
                </c:pt>
                <c:pt idx="7">
                  <c:v>2003年度</c:v>
                </c:pt>
                <c:pt idx="8">
                  <c:v>2004年度</c:v>
                </c:pt>
                <c:pt idx="9">
                  <c:v>2005年度</c:v>
                </c:pt>
              </c:strCache>
            </c:strRef>
          </c:cat>
          <c:val>
            <c:numRef>
              <c:f>'倒産状況国都区'!$B$12:$K$12</c:f>
              <c:numCache>
                <c:ptCount val="10"/>
                <c:pt idx="0">
                  <c:v>52</c:v>
                </c:pt>
                <c:pt idx="1">
                  <c:v>69</c:v>
                </c:pt>
                <c:pt idx="2">
                  <c:v>57</c:v>
                </c:pt>
                <c:pt idx="3">
                  <c:v>49</c:v>
                </c:pt>
                <c:pt idx="4">
                  <c:v>55</c:v>
                </c:pt>
                <c:pt idx="5">
                  <c:v>76</c:v>
                </c:pt>
                <c:pt idx="6">
                  <c:v>66</c:v>
                </c:pt>
                <c:pt idx="7">
                  <c:v>44</c:v>
                </c:pt>
                <c:pt idx="8">
                  <c:v>59</c:v>
                </c:pt>
                <c:pt idx="9">
                  <c:v>46</c:v>
                </c:pt>
              </c:numCache>
            </c:numRef>
          </c:val>
          <c:smooth val="0"/>
        </c:ser>
        <c:marker val="1"/>
        <c:axId val="7717317"/>
        <c:axId val="2346990"/>
      </c:lineChart>
      <c:catAx>
        <c:axId val="771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25475"/>
              <c:y val="-0.1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6990"/>
        <c:crosses val="autoZero"/>
        <c:auto val="1"/>
        <c:lblOffset val="100"/>
        <c:noMultiLvlLbl val="0"/>
      </c:catAx>
      <c:valAx>
        <c:axId val="2346990"/>
        <c:scaling>
          <c:orientation val="minMax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4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17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latin typeface="ＭＳ Ｐゴシック"/>
                <a:ea typeface="ＭＳ Ｐゴシック"/>
                <a:cs typeface="ＭＳ Ｐゴシック"/>
              </a:rPr>
              <a:t>目黒区の倒産負債総額推移</a:t>
            </a:r>
          </a:p>
        </c:rich>
      </c:tx>
      <c:layout>
        <c:manualLayout>
          <c:xMode val="factor"/>
          <c:yMode val="factor"/>
          <c:x val="-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695"/>
          <c:w val="0.9797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'倒産状況国都区'!$A$21</c:f>
              <c:strCache>
                <c:ptCount val="1"/>
                <c:pt idx="0">
                  <c:v>目黒区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'倒産状況国都区'!$B$20:$K$20</c:f>
              <c:strCache>
                <c:ptCount val="10"/>
                <c:pt idx="0">
                  <c:v>1996年度</c:v>
                </c:pt>
                <c:pt idx="1">
                  <c:v>1997年度</c:v>
                </c:pt>
                <c:pt idx="2">
                  <c:v>1998年度</c:v>
                </c:pt>
                <c:pt idx="3">
                  <c:v>1999年度</c:v>
                </c:pt>
                <c:pt idx="4">
                  <c:v>2000年度</c:v>
                </c:pt>
                <c:pt idx="5">
                  <c:v>2001年度</c:v>
                </c:pt>
                <c:pt idx="6">
                  <c:v>2002年度</c:v>
                </c:pt>
                <c:pt idx="7">
                  <c:v>2003年度</c:v>
                </c:pt>
                <c:pt idx="8">
                  <c:v>2004年度</c:v>
                </c:pt>
                <c:pt idx="9">
                  <c:v>2005年度</c:v>
                </c:pt>
              </c:strCache>
            </c:strRef>
          </c:cat>
          <c:val>
            <c:numRef>
              <c:f>'倒産状況国都区'!$B$21:$K$21</c:f>
              <c:numCache>
                <c:ptCount val="10"/>
                <c:pt idx="0">
                  <c:v>28763</c:v>
                </c:pt>
                <c:pt idx="1">
                  <c:v>23052</c:v>
                </c:pt>
                <c:pt idx="2">
                  <c:v>18341</c:v>
                </c:pt>
                <c:pt idx="3">
                  <c:v>16931</c:v>
                </c:pt>
                <c:pt idx="4">
                  <c:v>3032330</c:v>
                </c:pt>
                <c:pt idx="5">
                  <c:v>21511</c:v>
                </c:pt>
                <c:pt idx="6">
                  <c:v>115239</c:v>
                </c:pt>
                <c:pt idx="7">
                  <c:v>3308</c:v>
                </c:pt>
                <c:pt idx="8">
                  <c:v>18474</c:v>
                </c:pt>
                <c:pt idx="9">
                  <c:v>8213</c:v>
                </c:pt>
              </c:numCache>
            </c:numRef>
          </c:val>
          <c:smooth val="0"/>
        </c:ser>
        <c:marker val="1"/>
        <c:axId val="21122911"/>
        <c:axId val="55888472"/>
      </c:lineChart>
      <c:catAx>
        <c:axId val="21122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</a:p>
            </c:rich>
          </c:tx>
          <c:layout>
            <c:manualLayout>
              <c:xMode val="factor"/>
              <c:yMode val="factor"/>
              <c:x val="0.26075"/>
              <c:y val="-0.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88472"/>
        <c:crosses val="autoZero"/>
        <c:auto val="1"/>
        <c:lblOffset val="100"/>
        <c:noMultiLvlLbl val="0"/>
      </c:catAx>
      <c:valAx>
        <c:axId val="55888472"/>
        <c:scaling>
          <c:orientation val="minMax"/>
          <c:max val="2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1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22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G31" sqref="G31"/>
    </sheetView>
  </sheetViews>
  <sheetFormatPr defaultColWidth="9.00390625" defaultRowHeight="13.5"/>
  <cols>
    <col min="1" max="1" width="9.00390625" style="2" customWidth="1"/>
    <col min="2" max="2" width="9.125" style="2" bestFit="1" customWidth="1"/>
    <col min="3" max="7" width="11.50390625" style="2" customWidth="1"/>
    <col min="8" max="14" width="10.25390625" style="2" bestFit="1" customWidth="1"/>
    <col min="15" max="16" width="9.25390625" style="2" bestFit="1" customWidth="1"/>
    <col min="17" max="16384" width="9.00390625" style="2" customWidth="1"/>
  </cols>
  <sheetData>
    <row r="1" ht="17.25">
      <c r="A1" s="1" t="s">
        <v>0</v>
      </c>
    </row>
    <row r="2" spans="1:6" ht="17.25">
      <c r="A2" s="7" t="s">
        <v>20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3.5">
      <c r="A3" s="4" t="s">
        <v>15</v>
      </c>
      <c r="B3" s="3">
        <v>47</v>
      </c>
      <c r="C3" s="3">
        <v>91</v>
      </c>
      <c r="D3" s="3">
        <v>86</v>
      </c>
      <c r="E3" s="3">
        <v>55</v>
      </c>
      <c r="F3" s="3">
        <v>65</v>
      </c>
    </row>
    <row r="4" spans="1:6" ht="13.5">
      <c r="A4" s="5" t="s">
        <v>16</v>
      </c>
      <c r="B4" s="3"/>
      <c r="C4" s="3"/>
      <c r="D4" s="3"/>
      <c r="E4" s="3"/>
      <c r="F4" s="3"/>
    </row>
    <row r="5" spans="1:6" ht="13.5">
      <c r="A5" s="5" t="s">
        <v>17</v>
      </c>
      <c r="B5" s="3"/>
      <c r="C5" s="3"/>
      <c r="D5" s="3"/>
      <c r="E5" s="3"/>
      <c r="F5" s="3"/>
    </row>
    <row r="6" spans="1:6" ht="17.25">
      <c r="A6" s="7" t="s">
        <v>21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ht="13.5">
      <c r="A7" s="5" t="s">
        <v>15</v>
      </c>
      <c r="B7" s="3">
        <v>23078</v>
      </c>
      <c r="C7" s="3">
        <v>24344</v>
      </c>
      <c r="D7" s="3">
        <v>9215</v>
      </c>
      <c r="E7" s="3">
        <v>19616</v>
      </c>
      <c r="F7" s="3">
        <v>39070</v>
      </c>
    </row>
    <row r="8" spans="1:6" ht="13.5">
      <c r="A8" s="5" t="s">
        <v>16</v>
      </c>
      <c r="B8" s="3"/>
      <c r="C8" s="3"/>
      <c r="D8" s="3"/>
      <c r="E8" s="3"/>
      <c r="F8" s="3"/>
    </row>
    <row r="9" spans="1:6" ht="13.5">
      <c r="A9" s="5" t="s">
        <v>17</v>
      </c>
      <c r="B9" s="3"/>
      <c r="C9" s="3"/>
      <c r="D9" s="3"/>
      <c r="E9" s="3"/>
      <c r="F9" s="3"/>
    </row>
    <row r="10" ht="14.25" thickBot="1"/>
    <row r="11" spans="1:12" ht="18" thickBot="1">
      <c r="A11" s="20" t="s">
        <v>20</v>
      </c>
      <c r="B11" s="21" t="s">
        <v>6</v>
      </c>
      <c r="C11" s="21" t="s">
        <v>7</v>
      </c>
      <c r="D11" s="21" t="s">
        <v>8</v>
      </c>
      <c r="E11" s="21" t="s">
        <v>9</v>
      </c>
      <c r="F11" s="21" t="s">
        <v>10</v>
      </c>
      <c r="G11" s="21" t="s">
        <v>11</v>
      </c>
      <c r="H11" s="21" t="s">
        <v>12</v>
      </c>
      <c r="I11" s="21" t="s">
        <v>13</v>
      </c>
      <c r="J11" s="21" t="s">
        <v>14</v>
      </c>
      <c r="K11" s="21" t="s">
        <v>18</v>
      </c>
      <c r="L11" s="22" t="s">
        <v>19</v>
      </c>
    </row>
    <row r="12" spans="1:12" ht="13.5">
      <c r="A12" s="19" t="s">
        <v>15</v>
      </c>
      <c r="B12" s="10">
        <v>52</v>
      </c>
      <c r="C12" s="10">
        <v>69</v>
      </c>
      <c r="D12" s="10">
        <v>57</v>
      </c>
      <c r="E12" s="10">
        <v>49</v>
      </c>
      <c r="F12" s="10">
        <v>55</v>
      </c>
      <c r="G12" s="10">
        <v>76</v>
      </c>
      <c r="H12" s="10">
        <v>66</v>
      </c>
      <c r="I12" s="10">
        <v>44</v>
      </c>
      <c r="J12" s="10">
        <v>59</v>
      </c>
      <c r="K12" s="10">
        <v>46</v>
      </c>
      <c r="L12" s="12"/>
    </row>
    <row r="13" spans="1:12" ht="13.5">
      <c r="A13" s="13" t="s">
        <v>16</v>
      </c>
      <c r="B13" s="3">
        <v>2896</v>
      </c>
      <c r="C13" s="3">
        <v>3346</v>
      </c>
      <c r="D13" s="3">
        <v>3085</v>
      </c>
      <c r="E13" s="3">
        <v>2924</v>
      </c>
      <c r="F13" s="3">
        <v>3280</v>
      </c>
      <c r="G13" s="3">
        <v>3656</v>
      </c>
      <c r="H13" s="3">
        <v>3580</v>
      </c>
      <c r="I13" s="3">
        <v>3092</v>
      </c>
      <c r="J13" s="3">
        <v>2593</v>
      </c>
      <c r="K13" s="3">
        <v>2376</v>
      </c>
      <c r="L13" s="14"/>
    </row>
    <row r="14" spans="1:12" ht="14.25" thickBot="1">
      <c r="A14" s="15" t="s">
        <v>17</v>
      </c>
      <c r="B14" s="16">
        <v>14834</v>
      </c>
      <c r="C14" s="16">
        <v>16464</v>
      </c>
      <c r="D14" s="16">
        <v>18988</v>
      </c>
      <c r="E14" s="16">
        <v>15352</v>
      </c>
      <c r="F14" s="16">
        <v>18769</v>
      </c>
      <c r="G14" s="16">
        <v>19164</v>
      </c>
      <c r="H14" s="16">
        <v>19087</v>
      </c>
      <c r="I14" s="16">
        <v>16255</v>
      </c>
      <c r="J14" s="16">
        <v>13186</v>
      </c>
      <c r="K14" s="16">
        <v>13170</v>
      </c>
      <c r="L14" s="18"/>
    </row>
    <row r="15" spans="1:12" ht="13.5">
      <c r="A15" s="9" t="s">
        <v>15</v>
      </c>
      <c r="B15" s="10">
        <v>100</v>
      </c>
      <c r="C15" s="11">
        <f>C12/B12*100</f>
        <v>132.69230769230768</v>
      </c>
      <c r="D15" s="10">
        <f>D12/B12*100</f>
        <v>109.61538461538463</v>
      </c>
      <c r="E15" s="10">
        <f>E12/B12*100</f>
        <v>94.23076923076923</v>
      </c>
      <c r="F15" s="10">
        <f>F12/B12*100</f>
        <v>105.76923076923077</v>
      </c>
      <c r="G15" s="10">
        <f>G12/B12*100</f>
        <v>146.15384615384613</v>
      </c>
      <c r="H15" s="10">
        <f>H12/B12*100</f>
        <v>126.92307692307692</v>
      </c>
      <c r="I15" s="10">
        <f>I12/C12*100</f>
        <v>63.76811594202898</v>
      </c>
      <c r="J15" s="10">
        <f>J12/D12*100</f>
        <v>103.50877192982458</v>
      </c>
      <c r="K15" s="10">
        <f>K12/E12*100</f>
        <v>93.87755102040816</v>
      </c>
      <c r="L15" s="12"/>
    </row>
    <row r="16" spans="1:12" ht="13.5">
      <c r="A16" s="13" t="s">
        <v>16</v>
      </c>
      <c r="B16" s="3">
        <v>100</v>
      </c>
      <c r="C16" s="8">
        <f>C13/B13*100</f>
        <v>115.53867403314916</v>
      </c>
      <c r="D16" s="3">
        <f>D13/B13*100</f>
        <v>106.52624309392264</v>
      </c>
      <c r="E16" s="3">
        <f>E13/B13*100</f>
        <v>100.96685082872926</v>
      </c>
      <c r="F16" s="3">
        <f aca="true" t="shared" si="0" ref="F16:K16">F13/C13*100</f>
        <v>98.02749551703526</v>
      </c>
      <c r="G16" s="3">
        <f t="shared" si="0"/>
        <v>118.50891410048622</v>
      </c>
      <c r="H16" s="3">
        <f t="shared" si="0"/>
        <v>122.43502051983583</v>
      </c>
      <c r="I16" s="3">
        <f t="shared" si="0"/>
        <v>94.26829268292683</v>
      </c>
      <c r="J16" s="3">
        <f t="shared" si="0"/>
        <v>70.92450765864332</v>
      </c>
      <c r="K16" s="3">
        <f t="shared" si="0"/>
        <v>66.36871508379888</v>
      </c>
      <c r="L16" s="14"/>
    </row>
    <row r="17" spans="1:12" ht="14.25" thickBot="1">
      <c r="A17" s="15" t="s">
        <v>17</v>
      </c>
      <c r="B17" s="16">
        <v>100</v>
      </c>
      <c r="C17" s="17">
        <f>C14/B14*100</f>
        <v>110.98827019010382</v>
      </c>
      <c r="D17" s="16">
        <f>D14/B14*100</f>
        <v>128.00323580962655</v>
      </c>
      <c r="E17" s="16">
        <f>E14/B14*100</f>
        <v>103.49197788863422</v>
      </c>
      <c r="F17" s="16">
        <f aca="true" t="shared" si="1" ref="F17:K17">F14/C14*100</f>
        <v>114.00024295432458</v>
      </c>
      <c r="G17" s="16">
        <f t="shared" si="1"/>
        <v>100.92690120075838</v>
      </c>
      <c r="H17" s="16">
        <f t="shared" si="1"/>
        <v>124.32907764460657</v>
      </c>
      <c r="I17" s="16">
        <f t="shared" si="1"/>
        <v>86.6055730193404</v>
      </c>
      <c r="J17" s="16">
        <f t="shared" si="1"/>
        <v>68.80609476101023</v>
      </c>
      <c r="K17" s="16">
        <f t="shared" si="1"/>
        <v>68.9998428249594</v>
      </c>
      <c r="L17" s="18"/>
    </row>
    <row r="19" ht="14.25" thickBot="1"/>
    <row r="20" spans="1:12" ht="18" thickBot="1">
      <c r="A20" s="23" t="s">
        <v>21</v>
      </c>
      <c r="B20" s="24" t="s">
        <v>6</v>
      </c>
      <c r="C20" s="24" t="s">
        <v>7</v>
      </c>
      <c r="D20" s="24" t="s">
        <v>8</v>
      </c>
      <c r="E20" s="24" t="s">
        <v>9</v>
      </c>
      <c r="F20" s="24" t="s">
        <v>10</v>
      </c>
      <c r="G20" s="24" t="s">
        <v>11</v>
      </c>
      <c r="H20" s="24" t="s">
        <v>12</v>
      </c>
      <c r="I20" s="24" t="s">
        <v>13</v>
      </c>
      <c r="J20" s="24" t="s">
        <v>14</v>
      </c>
      <c r="K20" s="24" t="s">
        <v>18</v>
      </c>
      <c r="L20" s="25" t="s">
        <v>19</v>
      </c>
    </row>
    <row r="21" spans="1:12" ht="13.5">
      <c r="A21" s="9" t="s">
        <v>15</v>
      </c>
      <c r="B21" s="10">
        <v>28763</v>
      </c>
      <c r="C21" s="10">
        <v>23052</v>
      </c>
      <c r="D21" s="10">
        <v>18341</v>
      </c>
      <c r="E21" s="10">
        <v>16931</v>
      </c>
      <c r="F21" s="10">
        <v>3032330</v>
      </c>
      <c r="G21" s="10">
        <v>21511</v>
      </c>
      <c r="H21" s="10">
        <v>115239</v>
      </c>
      <c r="I21" s="10">
        <v>3308</v>
      </c>
      <c r="J21" s="10">
        <v>18474</v>
      </c>
      <c r="K21" s="10">
        <v>8213</v>
      </c>
      <c r="L21" s="12"/>
    </row>
    <row r="22" spans="1:12" ht="13.5">
      <c r="A22" s="13" t="s">
        <v>16</v>
      </c>
      <c r="B22" s="3">
        <v>2398838</v>
      </c>
      <c r="C22" s="3">
        <v>7936085</v>
      </c>
      <c r="D22" s="3">
        <v>8624073</v>
      </c>
      <c r="E22" s="3">
        <v>6105262</v>
      </c>
      <c r="F22" s="3">
        <v>15946331</v>
      </c>
      <c r="G22" s="3">
        <v>5845365</v>
      </c>
      <c r="H22" s="3">
        <v>5256508</v>
      </c>
      <c r="I22" s="6">
        <v>3575303</v>
      </c>
      <c r="J22" s="3">
        <v>2187826</v>
      </c>
      <c r="K22" s="3">
        <v>1920343</v>
      </c>
      <c r="L22" s="14"/>
    </row>
    <row r="23" spans="1:12" ht="14.25" thickBot="1">
      <c r="A23" s="15" t="s">
        <v>17</v>
      </c>
      <c r="B23" s="16">
        <v>8122881</v>
      </c>
      <c r="C23" s="16">
        <v>14044704</v>
      </c>
      <c r="D23" s="16">
        <v>13748377</v>
      </c>
      <c r="E23" s="16">
        <v>13621436</v>
      </c>
      <c r="F23" s="16">
        <v>23885035</v>
      </c>
      <c r="G23" s="26">
        <v>16519636</v>
      </c>
      <c r="H23" s="16">
        <v>13782431</v>
      </c>
      <c r="I23" s="16">
        <v>11581841</v>
      </c>
      <c r="J23" s="16">
        <v>7262231</v>
      </c>
      <c r="K23" s="16">
        <v>6122013</v>
      </c>
      <c r="L23" s="18"/>
    </row>
    <row r="24" spans="1:12" ht="13.5">
      <c r="A24" s="9" t="s">
        <v>15</v>
      </c>
      <c r="B24" s="10">
        <v>100</v>
      </c>
      <c r="C24" s="10">
        <f>C21/B21*100</f>
        <v>80.14463025414595</v>
      </c>
      <c r="D24" s="10">
        <f aca="true" t="shared" si="2" ref="D24:E26">D21/B21*100</f>
        <v>63.76594930987727</v>
      </c>
      <c r="E24" s="10">
        <f t="shared" si="2"/>
        <v>73.44698941523512</v>
      </c>
      <c r="F24" s="10">
        <f aca="true" t="shared" si="3" ref="F24:K24">F21/D21*100</f>
        <v>16533.067989749743</v>
      </c>
      <c r="G24" s="10">
        <f t="shared" si="3"/>
        <v>127.0509715905735</v>
      </c>
      <c r="H24" s="10">
        <f t="shared" si="3"/>
        <v>3.800344949263438</v>
      </c>
      <c r="I24" s="10">
        <f t="shared" si="3"/>
        <v>15.378178606294455</v>
      </c>
      <c r="J24" s="10">
        <f t="shared" si="3"/>
        <v>16.031031161325593</v>
      </c>
      <c r="K24" s="10">
        <f t="shared" si="3"/>
        <v>248.27690447400244</v>
      </c>
      <c r="L24" s="12"/>
    </row>
    <row r="25" spans="1:12" ht="13.5">
      <c r="A25" s="13" t="s">
        <v>16</v>
      </c>
      <c r="B25" s="3">
        <v>100</v>
      </c>
      <c r="C25" s="3">
        <f>C22/B22*100</f>
        <v>330.830385378254</v>
      </c>
      <c r="D25" s="3">
        <f t="shared" si="2"/>
        <v>359.510437970384</v>
      </c>
      <c r="E25" s="3">
        <f t="shared" si="2"/>
        <v>76.93040082105975</v>
      </c>
      <c r="F25" s="3">
        <f aca="true" t="shared" si="4" ref="F25:K25">F22/D22*100</f>
        <v>184.9048703553414</v>
      </c>
      <c r="G25" s="3">
        <f t="shared" si="4"/>
        <v>95.74306557196071</v>
      </c>
      <c r="H25" s="3">
        <f t="shared" si="4"/>
        <v>32.96374570426263</v>
      </c>
      <c r="I25" s="3">
        <f t="shared" si="4"/>
        <v>61.16475190172043</v>
      </c>
      <c r="J25" s="3">
        <f t="shared" si="4"/>
        <v>41.62128165694792</v>
      </c>
      <c r="K25" s="3">
        <f t="shared" si="4"/>
        <v>53.711335794476724</v>
      </c>
      <c r="L25" s="14"/>
    </row>
    <row r="26" spans="1:12" ht="14.25" thickBot="1">
      <c r="A26" s="15" t="s">
        <v>17</v>
      </c>
      <c r="B26" s="16">
        <v>100</v>
      </c>
      <c r="C26" s="16">
        <f>C23/B23*100</f>
        <v>172.902988484012</v>
      </c>
      <c r="D26" s="16">
        <f t="shared" si="2"/>
        <v>169.25493553334096</v>
      </c>
      <c r="E26" s="16">
        <f t="shared" si="2"/>
        <v>96.98628038013474</v>
      </c>
      <c r="F26" s="16">
        <f aca="true" t="shared" si="5" ref="F26:K26">F23/D23*100</f>
        <v>173.72985189451816</v>
      </c>
      <c r="G26" s="16">
        <f t="shared" si="5"/>
        <v>121.2767581920144</v>
      </c>
      <c r="H26" s="16">
        <f t="shared" si="5"/>
        <v>57.70320621259295</v>
      </c>
      <c r="I26" s="16">
        <f t="shared" si="5"/>
        <v>70.10954115453876</v>
      </c>
      <c r="J26" s="16">
        <f t="shared" si="5"/>
        <v>52.69194527438592</v>
      </c>
      <c r="K26" s="16">
        <f t="shared" si="5"/>
        <v>52.85872081994564</v>
      </c>
      <c r="L26" s="18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森義彦</dc:creator>
  <cp:keywords/>
  <dc:description/>
  <cp:lastModifiedBy>もりちゃん</cp:lastModifiedBy>
  <cp:lastPrinted>2006-08-28T05:43:37Z</cp:lastPrinted>
  <dcterms:created xsi:type="dcterms:W3CDTF">2000-03-10T13:38:55Z</dcterms:created>
  <dcterms:modified xsi:type="dcterms:W3CDTF">2007-01-12T02:34:20Z</dcterms:modified>
  <cp:category/>
  <cp:version/>
  <cp:contentType/>
  <cp:contentStatus/>
</cp:coreProperties>
</file>